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2" i="29" l="1"/>
  <c r="E21" i="29"/>
  <c r="E29" i="29" l="1"/>
  <c r="B48" i="29" s="1"/>
  <c r="B49" i="29" l="1"/>
</calcChain>
</file>

<file path=xl/sharedStrings.xml><?xml version="1.0" encoding="utf-8"?>
<sst xmlns="http://schemas.openxmlformats.org/spreadsheetml/2006/main" count="66" uniqueCount="54">
  <si>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</si>
  <si>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</si>
  <si>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</si>
  <si>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</si>
  <si>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</si>
  <si>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</si>
  <si>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</si>
  <si>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</si>
  <si>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</si>
  <si>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</si>
  <si>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</si>
  <si>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</si>
  <si>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</si>
  <si>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</si>
  <si>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</si>
  <si>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</si>
  <si>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</si>
  <si>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</si>
  <si>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</si>
  <si>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</si>
  <si>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</si>
  <si>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</si>
  <si>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</si>
  <si>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</si>
  <si>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</si>
  <si>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</si>
  <si>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</si>
  <si>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</si>
  <si>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</si>
  <si>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</si>
  <si>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</si>
  <si>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</si>
  <si>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г. Россошь, ул. Лизы Чайкиной, д. 1е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</si>
  <si>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01.01.2018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</si>
  <si>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</si>
  <si>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</si>
  <si>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</si>
  <si>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</si>
  <si>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</si>
  <si>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Мелехиной Татьяны Борисовны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</si>
  <si>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</si>
  <si>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Мелехина Т.Б.</t>
    </r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</si>
  <si>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</si>
  <si>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</si>
  <si>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</si>
  <si>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</si>
  <si>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</si>
  <si>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1 квартал</t>
  </si>
  <si>
    <t>S дома = 3262,5 м2</t>
  </si>
  <si>
    <t>Полив</t>
  </si>
  <si>
    <t>за 1 квартал 2025 года</t>
  </si>
  <si>
    <t>31.03.2025 г.</t>
  </si>
  <si>
    <t xml:space="preserve">           2. Всего за период с "01" 01  2025 г. по "31" 03  2025 г. выполнено работ (оказано услуг) на общую сумму двести шестьдесят три тысячи семьсот двадцать четыре рубля 17 копеек.</t>
  </si>
  <si>
    <t>Предъявлено населению 259672,61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</si>
</sst>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8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40.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50</v>
      </c>
      <c r="B3" s="38"/>
      <c r="C3" s="38"/>
      <c r="D3" s="38"/>
      <c r="E3" s="38"/>
    </row>
    <row r="4" spans="1:5" s="1" customFormat="1" ht="15.75" x14ac:dyDescent="0.25">
      <c r="A4" s="25" t="s">
        <v>13</v>
      </c>
      <c r="B4" s="26"/>
      <c r="C4" s="26"/>
      <c r="D4" s="28"/>
      <c r="E4" s="29" t="s">
        <v>51</v>
      </c>
    </row>
    <row r="5" spans="1:5" x14ac:dyDescent="0.25">
      <c r="A5" s="39" t="s">
        <v>0</v>
      </c>
      <c r="B5" s="39"/>
      <c r="C5" s="39"/>
      <c r="D5" s="39"/>
      <c r="E5" s="39"/>
    </row>
    <row r="6" spans="1:5" x14ac:dyDescent="0.25">
      <c r="A6" s="40" t="s">
        <v>32</v>
      </c>
      <c r="B6" s="40"/>
      <c r="C6" s="40"/>
      <c r="D6" s="40"/>
      <c r="E6" s="40"/>
    </row>
    <row r="7" spans="1:5" x14ac:dyDescent="0.25">
      <c r="A7" s="33" t="s">
        <v>1</v>
      </c>
      <c r="B7" s="33"/>
      <c r="C7" s="33"/>
      <c r="D7" s="33"/>
      <c r="E7" s="33"/>
    </row>
    <row r="8" spans="1:5" x14ac:dyDescent="0.25">
      <c r="A8" s="41" t="s">
        <v>39</v>
      </c>
      <c r="B8" s="41"/>
      <c r="C8" s="41"/>
      <c r="D8" s="41"/>
      <c r="E8" s="41"/>
    </row>
    <row r="9" spans="1:5" ht="23.25" customHeight="1" x14ac:dyDescent="0.25">
      <c r="A9" s="42" t="s">
        <v>14</v>
      </c>
      <c r="B9" s="43"/>
      <c r="C9" s="43"/>
      <c r="D9" s="43"/>
      <c r="E9" s="43"/>
    </row>
    <row r="10" spans="1:5" ht="32.25" customHeight="1" x14ac:dyDescent="0.25">
      <c r="A10" s="39" t="s">
        <v>40</v>
      </c>
      <c r="B10" s="39"/>
      <c r="C10" s="39"/>
      <c r="D10" s="39"/>
      <c r="E10" s="39"/>
    </row>
    <row r="11" spans="1:5" ht="18.75" customHeight="1" x14ac:dyDescent="0.25">
      <c r="A11" s="33" t="s">
        <v>15</v>
      </c>
      <c r="B11" s="34"/>
      <c r="C11" s="34"/>
      <c r="D11" s="34"/>
      <c r="E11" s="34"/>
    </row>
    <row r="12" spans="1:5" x14ac:dyDescent="0.25">
      <c r="A12" s="39" t="s">
        <v>22</v>
      </c>
      <c r="B12" s="39"/>
      <c r="C12" s="39"/>
      <c r="D12" s="39"/>
      <c r="E12" s="39"/>
    </row>
    <row r="13" spans="1:5" ht="17.25" customHeight="1" x14ac:dyDescent="0.25">
      <c r="A13" s="33" t="s">
        <v>2</v>
      </c>
      <c r="B13" s="34"/>
      <c r="C13" s="34"/>
      <c r="D13" s="34"/>
      <c r="E13" s="34"/>
    </row>
    <row r="14" spans="1:5" x14ac:dyDescent="0.25">
      <c r="A14" s="39" t="s">
        <v>45</v>
      </c>
      <c r="B14" s="39"/>
      <c r="C14" s="39"/>
      <c r="D14" s="39"/>
      <c r="E14" s="39"/>
    </row>
    <row r="15" spans="1:5" ht="15.75" customHeight="1" x14ac:dyDescent="0.25">
      <c r="A15" s="33" t="s">
        <v>16</v>
      </c>
      <c r="B15" s="34"/>
      <c r="C15" s="34"/>
      <c r="D15" s="34"/>
      <c r="E15" s="34"/>
    </row>
    <row r="16" spans="1:5" ht="29.25" customHeight="1" x14ac:dyDescent="0.25">
      <c r="A16" s="39" t="s">
        <v>17</v>
      </c>
      <c r="B16" s="39"/>
      <c r="C16" s="39"/>
      <c r="D16" s="39"/>
      <c r="E16" s="39"/>
    </row>
    <row r="17" spans="1:7" ht="55.9" customHeight="1" x14ac:dyDescent="0.25">
      <c r="A17" s="39" t="s">
        <v>33</v>
      </c>
      <c r="B17" s="39"/>
      <c r="C17" s="39"/>
      <c r="D17" s="39"/>
      <c r="E17" s="39"/>
    </row>
    <row r="18" spans="1:7" ht="29.45" customHeight="1" x14ac:dyDescent="0.25">
      <c r="A18" s="45" t="s">
        <v>34</v>
      </c>
      <c r="B18" s="45"/>
      <c r="C18" s="45"/>
      <c r="D18" s="45"/>
      <c r="E18" s="45"/>
    </row>
    <row r="19" spans="1:7" x14ac:dyDescent="0.25">
      <c r="A19" s="45"/>
      <c r="B19" s="45"/>
      <c r="C19" s="45"/>
      <c r="D19" s="45"/>
      <c r="E19" s="45"/>
      <c r="F19" s="2">
        <v>3262.5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4" t="s">
        <v>38</v>
      </c>
      <c r="B21" s="8" t="s">
        <v>36</v>
      </c>
      <c r="C21" s="3" t="s">
        <v>4</v>
      </c>
      <c r="D21" s="3">
        <v>17.93</v>
      </c>
      <c r="E21" s="7">
        <f>D21*F19*G19</f>
        <v>175489.875</v>
      </c>
    </row>
    <row r="22" spans="1:7" x14ac:dyDescent="0.25">
      <c r="A22" s="6" t="s">
        <v>37</v>
      </c>
      <c r="B22" s="8" t="s">
        <v>23</v>
      </c>
      <c r="C22" s="3" t="s">
        <v>4</v>
      </c>
      <c r="D22" s="3">
        <v>6.51</v>
      </c>
      <c r="E22" s="7">
        <f>D22*F19*G19</f>
        <v>63716.625</v>
      </c>
    </row>
    <row r="23" spans="1:7" x14ac:dyDescent="0.25">
      <c r="A23" s="6" t="s">
        <v>43</v>
      </c>
      <c r="B23" s="8" t="s">
        <v>47</v>
      </c>
      <c r="C23" s="3" t="s">
        <v>26</v>
      </c>
      <c r="D23" s="3"/>
      <c r="E23" s="7">
        <v>9227.77</v>
      </c>
    </row>
    <row r="24" spans="1:7" x14ac:dyDescent="0.25">
      <c r="A24" s="6" t="s">
        <v>42</v>
      </c>
      <c r="B24" s="8" t="s">
        <v>47</v>
      </c>
      <c r="C24" s="3" t="s">
        <v>26</v>
      </c>
      <c r="D24" s="3"/>
      <c r="E24" s="7">
        <v>0</v>
      </c>
    </row>
    <row r="25" spans="1:7" x14ac:dyDescent="0.25">
      <c r="A25" s="6" t="s">
        <v>44</v>
      </c>
      <c r="B25" s="8" t="s">
        <v>47</v>
      </c>
      <c r="C25" s="3" t="s">
        <v>26</v>
      </c>
      <c r="D25" s="3"/>
      <c r="E25" s="7">
        <v>0</v>
      </c>
    </row>
    <row r="26" spans="1:7" x14ac:dyDescent="0.25">
      <c r="A26" s="6" t="s">
        <v>25</v>
      </c>
      <c r="B26" s="8" t="s">
        <v>47</v>
      </c>
      <c r="C26" s="3" t="s">
        <v>26</v>
      </c>
      <c r="D26" s="3"/>
      <c r="E26" s="7">
        <v>15289.9</v>
      </c>
    </row>
    <row r="27" spans="1:7" x14ac:dyDescent="0.25">
      <c r="A27" s="6" t="s">
        <v>49</v>
      </c>
      <c r="B27" s="8" t="s">
        <v>47</v>
      </c>
      <c r="C27" s="3" t="s">
        <v>26</v>
      </c>
      <c r="D27" s="3"/>
      <c r="E27" s="7">
        <v>0</v>
      </c>
    </row>
    <row r="28" spans="1:7" x14ac:dyDescent="0.25">
      <c r="A28" s="27"/>
      <c r="B28" s="8"/>
      <c r="C28" s="3"/>
      <c r="D28" s="3"/>
      <c r="E28" s="7"/>
    </row>
    <row r="29" spans="1:7" s="13" customFormat="1" ht="14.25" x14ac:dyDescent="0.2">
      <c r="A29" s="9" t="s">
        <v>24</v>
      </c>
      <c r="B29" s="10"/>
      <c r="C29" s="11"/>
      <c r="D29" s="19"/>
      <c r="E29" s="12">
        <f>SUM(E21:E28)</f>
        <v>263724.17</v>
      </c>
    </row>
    <row r="30" spans="1:7" ht="34.5" customHeight="1" x14ac:dyDescent="0.25">
      <c r="A30" s="46" t="s">
        <v>52</v>
      </c>
      <c r="B30" s="46"/>
      <c r="C30" s="46"/>
      <c r="D30" s="46"/>
      <c r="E30" s="46"/>
      <c r="F30" s="22"/>
    </row>
    <row r="31" spans="1:7" ht="29.25" customHeight="1" x14ac:dyDescent="0.25">
      <c r="A31" s="39" t="s">
        <v>21</v>
      </c>
      <c r="B31" s="39"/>
      <c r="C31" s="39"/>
      <c r="D31" s="39"/>
      <c r="E31" s="39"/>
    </row>
    <row r="32" spans="1:7" x14ac:dyDescent="0.25">
      <c r="A32" s="39" t="s">
        <v>20</v>
      </c>
      <c r="B32" s="39"/>
      <c r="C32" s="39"/>
      <c r="D32" s="39"/>
      <c r="E32" s="39"/>
    </row>
    <row r="33" spans="1:8" ht="32.25" customHeight="1" x14ac:dyDescent="0.25">
      <c r="A33" s="39" t="s">
        <v>27</v>
      </c>
      <c r="B33" s="39"/>
      <c r="C33" s="39"/>
      <c r="D33" s="39"/>
      <c r="E33" s="39"/>
    </row>
    <row r="34" spans="1:8" x14ac:dyDescent="0.25">
      <c r="A34" s="39" t="s">
        <v>18</v>
      </c>
      <c r="B34" s="39"/>
      <c r="C34" s="39"/>
      <c r="D34" s="39"/>
      <c r="E34" s="39"/>
    </row>
    <row r="35" spans="1:8" x14ac:dyDescent="0.25">
      <c r="A35" s="44" t="s">
        <v>5</v>
      </c>
      <c r="B35" s="44"/>
      <c r="C35" s="44"/>
      <c r="D35" s="44"/>
      <c r="E35" s="44"/>
    </row>
    <row r="36" spans="1:8" x14ac:dyDescent="0.25">
      <c r="A36" s="39" t="s">
        <v>18</v>
      </c>
      <c r="B36" s="39"/>
      <c r="C36" s="39"/>
      <c r="D36" s="39"/>
      <c r="E36" s="39"/>
    </row>
    <row r="37" spans="1:8" x14ac:dyDescent="0.25">
      <c r="A37" s="47" t="s">
        <v>46</v>
      </c>
      <c r="B37" s="47"/>
      <c r="C37" s="47"/>
      <c r="D37" s="47"/>
      <c r="E37" s="4"/>
    </row>
    <row r="38" spans="1:8" x14ac:dyDescent="0.25">
      <c r="B38" s="48" t="s">
        <v>19</v>
      </c>
      <c r="C38" s="48"/>
      <c r="D38" s="48"/>
      <c r="E38" s="5" t="s">
        <v>6</v>
      </c>
    </row>
    <row r="39" spans="1:8" x14ac:dyDescent="0.25">
      <c r="A39" s="32"/>
      <c r="B39" s="32"/>
      <c r="C39" s="32"/>
      <c r="D39" s="20"/>
      <c r="E39" s="32"/>
    </row>
    <row r="40" spans="1:8" x14ac:dyDescent="0.25">
      <c r="A40" s="47" t="s">
        <v>41</v>
      </c>
      <c r="B40" s="47"/>
      <c r="C40" s="47"/>
      <c r="D40" s="47"/>
      <c r="E40" s="4"/>
    </row>
    <row r="41" spans="1:8" x14ac:dyDescent="0.25">
      <c r="B41" s="48" t="s">
        <v>19</v>
      </c>
      <c r="C41" s="48"/>
      <c r="D41" s="48"/>
      <c r="E41" s="5" t="s">
        <v>6</v>
      </c>
    </row>
    <row r="42" spans="1:8" x14ac:dyDescent="0.25">
      <c r="A42" s="30" t="s">
        <v>48</v>
      </c>
    </row>
    <row r="43" spans="1:8" x14ac:dyDescent="0.25">
      <c r="A43" s="13" t="s">
        <v>28</v>
      </c>
    </row>
    <row r="44" spans="1:8" x14ac:dyDescent="0.25">
      <c r="A44" s="2" t="s">
        <v>35</v>
      </c>
      <c r="B44" s="14">
        <v>13721.78</v>
      </c>
    </row>
    <row r="45" spans="1:8" x14ac:dyDescent="0.25">
      <c r="A45" s="2" t="s">
        <v>53</v>
      </c>
      <c r="B45" s="15"/>
      <c r="H45" s="17"/>
    </row>
    <row r="46" spans="1:8" x14ac:dyDescent="0.25">
      <c r="A46" s="2" t="s">
        <v>29</v>
      </c>
      <c r="B46" s="15">
        <v>255070.38</v>
      </c>
      <c r="D46" s="2"/>
    </row>
    <row r="47" spans="1:8" x14ac:dyDescent="0.25">
      <c r="A47" s="31"/>
      <c r="B47" s="15"/>
      <c r="D47" s="2"/>
    </row>
    <row r="48" spans="1:8" ht="30" x14ac:dyDescent="0.25">
      <c r="A48" s="31" t="s">
        <v>31</v>
      </c>
      <c r="B48" s="15">
        <f>E29</f>
        <v>263724.17</v>
      </c>
      <c r="D48" s="2"/>
    </row>
    <row r="49" spans="1:2" x14ac:dyDescent="0.25">
      <c r="A49" s="16" t="s">
        <v>30</v>
      </c>
      <c r="B49" s="23">
        <f>B44+B46+B47-B48</f>
        <v>5067.9900000000489</v>
      </c>
    </row>
    <row r="51" spans="1:2" x14ac:dyDescent="0.25">
      <c r="B51" s="2">
        <v>13721.78</v>
      </c>
    </row>
  </sheetData>
  <mergeCells count="29">
    <mergeCell ref="A36:E36"/>
    <mergeCell ref="A37:D37"/>
    <mergeCell ref="B38:D38"/>
    <mergeCell ref="A40:D40"/>
    <mergeCell ref="B41:D41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2025-04-25T07:14:30Z</dcterms:modified>
</cp:coreProperties>
</file>